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قيود محاسبة المقاولات" sheetId="1" state="visible" r:id="rId1"/>
    <sheet xmlns:r="http://schemas.openxmlformats.org/officeDocument/2006/relationships" name="حاسبة مستخلص المالك بالمعادلا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  <fill>
      <patternFill patternType="solid">
        <fgColor rgb="00F1F5F9"/>
        <bgColor rgb="00F1F5F9"/>
      </patternFill>
    </fill>
    <fill>
      <patternFill patternType="solid">
        <fgColor rgb="00DCFCE7"/>
        <bgColor rgb="00DCFCE7"/>
      </patternFill>
    </fill>
    <fill>
      <patternFill patternType="solid">
        <fgColor rgb="00FEF08A"/>
        <bgColor rgb="00FEF08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164" fontId="3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rightToLeft="1"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20" customWidth="1" min="3" max="3"/>
    <col width="20" customWidth="1" min="4" max="4"/>
    <col width="34" customWidth="1" min="5" max="5"/>
    <col width="20" customWidth="1" min="6" max="6"/>
    <col width="38" customWidth="1" min="7" max="7"/>
  </cols>
  <sheetData>
    <row r="1" ht="35" customHeight="1">
      <c r="A1" s="1" t="inlineStr">
        <is>
          <t>دليل قيود اليومية لشركات المقاولات 2026 (دورة حياة المشروع كاملة)</t>
        </is>
      </c>
    </row>
    <row r="2"/>
    <row r="3" ht="28" customHeight="1">
      <c r="A3" s="2" t="inlineStr">
        <is>
          <t>م</t>
        </is>
      </c>
      <c r="B3" s="2" t="inlineStr">
        <is>
          <t>المرحلة / العملية المحاسبية</t>
        </is>
      </c>
      <c r="C3" s="2" t="inlineStr">
        <is>
          <t>مدين (من حـ/)</t>
        </is>
      </c>
      <c r="D3" s="2" t="inlineStr">
        <is>
          <t>دائن (إلى حـ/)</t>
        </is>
      </c>
      <c r="E3" s="2" t="inlineStr">
        <is>
          <t>اسم الحساب الفرعي / التحليلي</t>
        </is>
      </c>
      <c r="F3" s="2" t="inlineStr">
        <is>
          <t>مركز التكلفة / المشروع</t>
        </is>
      </c>
      <c r="G3" s="2" t="inlineStr">
        <is>
          <t>شرح وتوجيه القيد</t>
        </is>
      </c>
    </row>
    <row r="4">
      <c r="A4" s="3" t="n">
        <v>1</v>
      </c>
      <c r="B4" s="3" t="inlineStr">
        <is>
          <t>شراء كراسة الشروط</t>
        </is>
      </c>
      <c r="C4" s="4" t="inlineStr">
        <is>
          <t>5,000.00</t>
        </is>
      </c>
      <c r="D4" s="5" t="inlineStr">
        <is>
          <t>-</t>
        </is>
      </c>
      <c r="E4" s="5" t="inlineStr">
        <is>
          <t>حـ/ مصروفات المناقصات (دراسة عطاءات)</t>
        </is>
      </c>
      <c r="F4" s="5" t="inlineStr">
        <is>
          <t>مناقصة مشروع الأبراج</t>
        </is>
      </c>
      <c r="G4" s="5" t="inlineStr">
        <is>
          <t>إثبات سداد قيمة كراسة الشروط نقداً أو بنكياً</t>
        </is>
      </c>
    </row>
    <row r="5">
      <c r="A5" s="6" t="n">
        <v>1</v>
      </c>
      <c r="B5" s="6" t="inlineStr">
        <is>
          <t>شراء كراسة الشروط</t>
        </is>
      </c>
      <c r="C5" s="7" t="inlineStr">
        <is>
          <t>-</t>
        </is>
      </c>
      <c r="D5" s="8" t="inlineStr">
        <is>
          <t>5,000.00</t>
        </is>
      </c>
      <c r="E5" s="7" t="inlineStr">
        <is>
          <t>حـ/ البنك أو الصندوق</t>
        </is>
      </c>
      <c r="F5" s="7" t="inlineStr">
        <is>
          <t>-</t>
        </is>
      </c>
      <c r="G5" s="7" t="inlineStr">
        <is>
          <t>خصم المبلغ من الحساب الجاري</t>
        </is>
      </c>
    </row>
    <row r="6">
      <c r="A6" s="3" t="n">
        <v>2</v>
      </c>
      <c r="B6" s="3" t="inlineStr">
        <is>
          <t>إصدار خطاب الضمان الابتدائي</t>
        </is>
      </c>
      <c r="C6" s="4" t="inlineStr">
        <is>
          <t>100,000.00</t>
        </is>
      </c>
      <c r="D6" s="5" t="inlineStr">
        <is>
          <t>-</t>
        </is>
      </c>
      <c r="E6" s="5" t="inlineStr">
        <is>
          <t>حـ/ غطاء خطابات ضمان ابتدائية</t>
        </is>
      </c>
      <c r="F6" s="5" t="inlineStr">
        <is>
          <t>البنك الأهلي</t>
        </is>
      </c>
      <c r="G6" s="5" t="inlineStr">
        <is>
          <t>إثبات الغطاء النقدي المحتجز لدى البنك</t>
        </is>
      </c>
    </row>
    <row r="7">
      <c r="A7" s="6" t="n">
        <v>2</v>
      </c>
      <c r="B7" s="6" t="inlineStr">
        <is>
          <t>عمولة خطاب الضمان</t>
        </is>
      </c>
      <c r="C7" s="8" t="inlineStr">
        <is>
          <t>1,500.00</t>
        </is>
      </c>
      <c r="D7" s="7" t="inlineStr">
        <is>
          <t>-</t>
        </is>
      </c>
      <c r="E7" s="7" t="inlineStr">
        <is>
          <t>حـ/ مصاريف وعمولات بنكية</t>
        </is>
      </c>
      <c r="F7" s="7" t="inlineStr">
        <is>
          <t>مشروع الأبراج</t>
        </is>
      </c>
      <c r="G7" s="7" t="inlineStr">
        <is>
          <t>عمولة إصدار خطاب الضمان البنكي</t>
        </is>
      </c>
    </row>
    <row r="8">
      <c r="A8" s="3" t="n">
        <v>2</v>
      </c>
      <c r="B8" s="3" t="inlineStr">
        <is>
          <t>إصدار خطاب الضمان الابتدائي</t>
        </is>
      </c>
      <c r="C8" s="5" t="inlineStr">
        <is>
          <t>-</t>
        </is>
      </c>
      <c r="D8" s="4" t="inlineStr">
        <is>
          <t>101,500.00</t>
        </is>
      </c>
      <c r="E8" s="5" t="inlineStr">
        <is>
          <t>حـ/ البنك الحساب الجاري</t>
        </is>
      </c>
      <c r="F8" s="5" t="inlineStr">
        <is>
          <t>-</t>
        </is>
      </c>
      <c r="G8" s="5" t="inlineStr">
        <is>
          <t>إجمالي المسدد والمحتجز من رصيد الشركة</t>
        </is>
      </c>
    </row>
    <row r="9">
      <c r="A9" s="6" t="n">
        <v>3</v>
      </c>
      <c r="B9" s="6" t="inlineStr">
        <is>
          <t>استلام الدفعة المقدمة (10%)</t>
        </is>
      </c>
      <c r="C9" s="8" t="inlineStr">
        <is>
          <t>1,000,000.00</t>
        </is>
      </c>
      <c r="D9" s="7" t="inlineStr">
        <is>
          <t>-</t>
        </is>
      </c>
      <c r="E9" s="7" t="inlineStr">
        <is>
          <t>حـ/ البنك الحساب الجاري</t>
        </is>
      </c>
      <c r="F9" s="7" t="inlineStr">
        <is>
          <t>-</t>
        </is>
      </c>
      <c r="G9" s="7" t="inlineStr">
        <is>
          <t>إثبات تحصيل الدفعة المقدمة من مالك المشروع</t>
        </is>
      </c>
    </row>
    <row r="10">
      <c r="A10" s="3" t="n">
        <v>3</v>
      </c>
      <c r="B10" s="3" t="inlineStr">
        <is>
          <t>إثبات التزام الدفعة المقدمة</t>
        </is>
      </c>
      <c r="C10" s="5" t="inlineStr">
        <is>
          <t>-</t>
        </is>
      </c>
      <c r="D10" s="4" t="inlineStr">
        <is>
          <t>1,000,000.00</t>
        </is>
      </c>
      <c r="E10" s="5" t="inlineStr">
        <is>
          <t>حـ/ عملاء - دفعات مقدمة (المالك)</t>
        </is>
      </c>
      <c r="F10" s="5" t="inlineStr">
        <is>
          <t>مشروع الأبراج - عقد رئيسي</t>
        </is>
      </c>
      <c r="G10" s="5" t="inlineStr">
        <is>
          <t>تسجيل التزام مقابل الدفعة لحين استهلاكها بالمستخلصات</t>
        </is>
      </c>
    </row>
    <row r="11">
      <c r="A11" s="6" t="n">
        <v>4</v>
      </c>
      <c r="B11" s="6" t="inlineStr">
        <is>
          <t>شراء مواد ومهمات للموقع</t>
        </is>
      </c>
      <c r="C11" s="8" t="inlineStr">
        <is>
          <t>250,000.00</t>
        </is>
      </c>
      <c r="D11" s="7" t="inlineStr">
        <is>
          <t>-</t>
        </is>
      </c>
      <c r="E11" s="7" t="inlineStr">
        <is>
          <t>حـ/ مشروعات تحت التنفيذ - مواد (حديد وإسمنت)</t>
        </is>
      </c>
      <c r="F11" s="7" t="inlineStr">
        <is>
          <t>مشروع الأبراج - مركز تكلفة المواد</t>
        </is>
      </c>
      <c r="G11" s="7" t="inlineStr">
        <is>
          <t>تحميل تكاليف المواد الموردة للموقع مباشرة</t>
        </is>
      </c>
    </row>
    <row r="12">
      <c r="A12" s="3" t="n">
        <v>4</v>
      </c>
      <c r="B12" s="3" t="inlineStr">
        <is>
          <t>ضريبة القيمة المضافة مدخلات</t>
        </is>
      </c>
      <c r="C12" s="4" t="inlineStr">
        <is>
          <t>37,500.00</t>
        </is>
      </c>
      <c r="D12" s="5" t="inlineStr">
        <is>
          <t>-</t>
        </is>
      </c>
      <c r="E12" s="5" t="inlineStr">
        <is>
          <t>حـ/ ضريبة القيمة المضافة - مدخلات (15%)</t>
        </is>
      </c>
      <c r="F12" s="5" t="inlineStr">
        <is>
          <t>-</t>
        </is>
      </c>
      <c r="G12" s="5" t="inlineStr">
        <is>
          <t>إثبات الضريبة القابلة للخصم بالفاتورة الضريبية</t>
        </is>
      </c>
    </row>
    <row r="13">
      <c r="A13" s="6" t="n">
        <v>4</v>
      </c>
      <c r="B13" s="6" t="inlineStr">
        <is>
          <t>استحقاق الموردين</t>
        </is>
      </c>
      <c r="C13" s="7" t="inlineStr">
        <is>
          <t>-</t>
        </is>
      </c>
      <c r="D13" s="8" t="inlineStr">
        <is>
          <t>287,500.00</t>
        </is>
      </c>
      <c r="E13" s="7" t="inlineStr">
        <is>
          <t>حـ/ الموردين (شركة التوريدات الحديثة)</t>
        </is>
      </c>
      <c r="F13" s="7" t="inlineStr">
        <is>
          <t>-</t>
        </is>
      </c>
      <c r="G13" s="7" t="inlineStr">
        <is>
          <t>إثبات مديونية المورد بالفاتورة الضريبية</t>
        </is>
      </c>
    </row>
    <row r="14">
      <c r="A14" s="3" t="n">
        <v>5</v>
      </c>
      <c r="B14" s="3" t="inlineStr">
        <is>
          <t>أجور ورواتب عمال الموقع</t>
        </is>
      </c>
      <c r="C14" s="4" t="inlineStr">
        <is>
          <t>80,000.00</t>
        </is>
      </c>
      <c r="D14" s="5" t="inlineStr">
        <is>
          <t>-</t>
        </is>
      </c>
      <c r="E14" s="5" t="inlineStr">
        <is>
          <t>حـ/ مشروعات تحت التنفيذ - أجور عمالة مباشرة</t>
        </is>
      </c>
      <c r="F14" s="5" t="inlineStr">
        <is>
          <t>مشروع الأبراج - عمالة الموقع</t>
        </is>
      </c>
      <c r="G14" s="5" t="inlineStr">
        <is>
          <t>تحميل تكلفة الأجور على مركز تكلفة المشروع</t>
        </is>
      </c>
    </row>
    <row r="15">
      <c r="A15" s="6" t="n">
        <v>5</v>
      </c>
      <c r="B15" s="6" t="inlineStr">
        <is>
          <t>صرف الأجور نقدياً</t>
        </is>
      </c>
      <c r="C15" s="7" t="inlineStr">
        <is>
          <t>-</t>
        </is>
      </c>
      <c r="D15" s="8" t="inlineStr">
        <is>
          <t>80,000.00</t>
        </is>
      </c>
      <c r="E15" s="7" t="inlineStr">
        <is>
          <t>حـ/ عهدة الموقع النقدية / البنك</t>
        </is>
      </c>
      <c r="F15" s="7" t="inlineStr">
        <is>
          <t>مهندس الموقع</t>
        </is>
      </c>
      <c r="G15" s="7" t="inlineStr">
        <is>
          <t>صرف أجور عمال اليومية من عهدة الموقع</t>
        </is>
      </c>
    </row>
    <row r="16">
      <c r="A16" s="3" t="n">
        <v>6</v>
      </c>
      <c r="B16" s="3" t="inlineStr">
        <is>
          <t>استحقاق مستخلص مقاول باطن</t>
        </is>
      </c>
      <c r="C16" s="4" t="inlineStr">
        <is>
          <t>150,000.00</t>
        </is>
      </c>
      <c r="D16" s="5" t="inlineStr">
        <is>
          <t>-</t>
        </is>
      </c>
      <c r="E16" s="5" t="inlineStr">
        <is>
          <t>حـ/ مشروعات تحت التنفيذ - مقاولي باطن (أعمال عظم)</t>
        </is>
      </c>
      <c r="F16" s="5" t="inlineStr">
        <is>
          <t>مشروع الأبراج</t>
        </is>
      </c>
      <c r="G16" s="5" t="inlineStr">
        <is>
          <t>إثبات قيمة الأعمال المنفذة لمقاول الباطن</t>
        </is>
      </c>
    </row>
    <row r="17">
      <c r="A17" s="6" t="n">
        <v>6</v>
      </c>
      <c r="B17" s="6" t="inlineStr">
        <is>
          <t>استقطاع تأمين ضمان أعمال باطن</t>
        </is>
      </c>
      <c r="C17" s="7" t="inlineStr">
        <is>
          <t>-</t>
        </is>
      </c>
      <c r="D17" s="8" t="inlineStr">
        <is>
          <t>15,000.00</t>
        </is>
      </c>
      <c r="E17" s="7" t="inlineStr">
        <is>
          <t>حـ/ تأمينات محتجزة للغير (مقاول الباطن 10%)</t>
        </is>
      </c>
      <c r="F17" s="7" t="inlineStr">
        <is>
          <t>مقاول الباطن</t>
        </is>
      </c>
      <c r="G17" s="7" t="inlineStr">
        <is>
          <t>حجز نسبة الضمان لحين الاستلام النهائي</t>
        </is>
      </c>
    </row>
    <row r="18">
      <c r="A18" s="3" t="n">
        <v>6</v>
      </c>
      <c r="B18" s="3" t="inlineStr">
        <is>
          <t>استرداد سلفة مقاول باطن</t>
        </is>
      </c>
      <c r="C18" s="5" t="inlineStr">
        <is>
          <t>-</t>
        </is>
      </c>
      <c r="D18" s="4" t="inlineStr">
        <is>
          <t>20,000.00</t>
        </is>
      </c>
      <c r="E18" s="5" t="inlineStr">
        <is>
          <t>حـ/ مقاولي باطن - دفعات مقدمة وسلف</t>
        </is>
      </c>
      <c r="F18" s="5" t="inlineStr">
        <is>
          <t>مقاول الباطن</t>
        </is>
      </c>
      <c r="G18" s="5" t="inlineStr">
        <is>
          <t>استقطاع جزء من الدفعة المقدمة المنصرفة له سابقاً</t>
        </is>
      </c>
    </row>
    <row r="19">
      <c r="A19" s="6" t="n">
        <v>6</v>
      </c>
      <c r="B19" s="6" t="inlineStr">
        <is>
          <t>صافي مستحق مقاول الباطن</t>
        </is>
      </c>
      <c r="C19" s="7" t="inlineStr">
        <is>
          <t>-</t>
        </is>
      </c>
      <c r="D19" s="8" t="inlineStr">
        <is>
          <t>115,000.00</t>
        </is>
      </c>
      <c r="E19" s="7" t="inlineStr">
        <is>
          <t>حـ/ أوراق دفع / مقاولي الباطن (شيك آجل)</t>
        </is>
      </c>
      <c r="F19" s="7" t="inlineStr">
        <is>
          <t>مقاول الباطن</t>
        </is>
      </c>
      <c r="G19" s="7" t="inlineStr">
        <is>
          <t>صافي الشيك المحرر لمقاول الباطن</t>
        </is>
      </c>
    </row>
    <row r="20">
      <c r="A20" s="3" t="n">
        <v>7</v>
      </c>
      <c r="B20" s="3" t="inlineStr">
        <is>
          <t>إصدار مستخلص المالك رقم (1)</t>
        </is>
      </c>
      <c r="C20" s="4" t="inlineStr">
        <is>
          <t>805,000.00</t>
        </is>
      </c>
      <c r="D20" s="5" t="inlineStr">
        <is>
          <t>-</t>
        </is>
      </c>
      <c r="E20" s="5" t="inlineStr">
        <is>
          <t>حـ/ العملاء - المالك (صافي المستحق للمطالبة)</t>
        </is>
      </c>
      <c r="F20" s="5" t="inlineStr">
        <is>
          <t>المالك - مشروع الأبراج</t>
        </is>
      </c>
      <c r="G20" s="5" t="inlineStr">
        <is>
          <t>صافي القيمة المستحقة للمطالبة مع الضريبة</t>
        </is>
      </c>
    </row>
    <row r="21">
      <c r="A21" s="6" t="n">
        <v>7</v>
      </c>
      <c r="B21" s="6" t="inlineStr">
        <is>
          <t>استهلاك الدفعة المقدمة (10%)</t>
        </is>
      </c>
      <c r="C21" s="8" t="inlineStr">
        <is>
          <t>100,000.00</t>
        </is>
      </c>
      <c r="D21" s="7" t="inlineStr">
        <is>
          <t>-</t>
        </is>
      </c>
      <c r="E21" s="7" t="inlineStr">
        <is>
          <t>حـ/ عملاء - دفعات مقدمة</t>
        </is>
      </c>
      <c r="F21" s="7" t="inlineStr">
        <is>
          <t>المالك - مشروع الأبراج</t>
        </is>
      </c>
      <c r="G21" s="7" t="inlineStr">
        <is>
          <t>تسوية جزء من التزام الدفعة المقدمة المستلمة سابقاً</t>
        </is>
      </c>
    </row>
    <row r="22">
      <c r="A22" s="3" t="n">
        <v>7</v>
      </c>
      <c r="B22" s="3" t="inlineStr">
        <is>
          <t>استقطاع تأمين ضمان الأعمال (5%)</t>
        </is>
      </c>
      <c r="C22" s="4" t="inlineStr">
        <is>
          <t>50,000.00</t>
        </is>
      </c>
      <c r="D22" s="5" t="inlineStr">
        <is>
          <t>-</t>
        </is>
      </c>
      <c r="E22" s="5" t="inlineStr">
        <is>
          <t>حـ/ تأمينات محتجزة لدى الغير (ضمان أعمال)</t>
        </is>
      </c>
      <c r="F22" s="5" t="inlineStr">
        <is>
          <t>المالك - محتجزات بنكية</t>
        </is>
      </c>
      <c r="G22" s="5" t="inlineStr">
        <is>
          <t>إثبات المبلغ المحتجز لدى المالك كأصل متداول</t>
        </is>
      </c>
    </row>
    <row r="23">
      <c r="A23" s="6" t="n">
        <v>7</v>
      </c>
      <c r="B23" s="6" t="inlineStr">
        <is>
          <t>إيراد الأعمال المنجزة للمستخلص</t>
        </is>
      </c>
      <c r="C23" s="7" t="inlineStr">
        <is>
          <t>-</t>
        </is>
      </c>
      <c r="D23" s="8" t="inlineStr">
        <is>
          <t>1,000,000.00</t>
        </is>
      </c>
      <c r="E23" s="7" t="inlineStr">
        <is>
          <t>حـ/ إيرادات نشاط المقاولات (مشروعات)</t>
        </is>
      </c>
      <c r="F23" s="7" t="inlineStr">
        <is>
          <t>مشروع الأبراج</t>
        </is>
      </c>
      <c r="G23" s="7" t="inlineStr">
        <is>
          <t>إجمالي قيمة الأعمال المنفذة والمعتمدة بالمستخلص</t>
        </is>
      </c>
    </row>
    <row r="24">
      <c r="A24" s="3" t="n">
        <v>7</v>
      </c>
      <c r="B24" s="3" t="inlineStr">
        <is>
          <t>ضريبة القيمة المضافة مخرجات</t>
        </is>
      </c>
      <c r="C24" s="5" t="inlineStr">
        <is>
          <t>-</t>
        </is>
      </c>
      <c r="D24" s="4" t="inlineStr">
        <is>
          <t>145,000.00</t>
        </is>
      </c>
      <c r="E24" s="5" t="inlineStr">
        <is>
          <t>حـ/ ضريبة القيمة المضافة - مخرجات (15%)</t>
        </is>
      </c>
      <c r="F24" s="5" t="inlineStr">
        <is>
          <t>-</t>
        </is>
      </c>
      <c r="G24" s="5" t="inlineStr">
        <is>
          <t>ضريبة 15% على صافي المستخلص الخاضع للضريبة (950 ألف)</t>
        </is>
      </c>
    </row>
    <row r="25">
      <c r="A25" s="6" t="n">
        <v>8</v>
      </c>
      <c r="B25" s="6" t="inlineStr">
        <is>
          <t>تحصيل شيك مستخلص المالك</t>
        </is>
      </c>
      <c r="C25" s="8" t="inlineStr">
        <is>
          <t>805,000.00</t>
        </is>
      </c>
      <c r="D25" s="7" t="inlineStr">
        <is>
          <t>-</t>
        </is>
      </c>
      <c r="E25" s="7" t="inlineStr">
        <is>
          <t>حـ/ البنك الحساب الجاري</t>
        </is>
      </c>
      <c r="F25" s="7" t="inlineStr">
        <is>
          <t>-</t>
        </is>
      </c>
      <c r="G25" s="7" t="inlineStr">
        <is>
          <t>إيداع شيك المالك في الحساب البنكي</t>
        </is>
      </c>
    </row>
    <row r="26">
      <c r="A26" s="3" t="n">
        <v>8</v>
      </c>
      <c r="B26" s="3" t="inlineStr">
        <is>
          <t>إقفال مديونية المالك للمستخلص</t>
        </is>
      </c>
      <c r="C26" s="5" t="inlineStr">
        <is>
          <t>-</t>
        </is>
      </c>
      <c r="D26" s="4" t="inlineStr">
        <is>
          <t>805,000.00</t>
        </is>
      </c>
      <c r="E26" s="5" t="inlineStr">
        <is>
          <t>حـ/ العملاء - المالك</t>
        </is>
      </c>
      <c r="F26" s="5" t="inlineStr">
        <is>
          <t>مشروع الأبراج</t>
        </is>
      </c>
      <c r="G26" s="5" t="inlineStr">
        <is>
          <t>تسوية صافي مطالبة المستخلص رقم 1</t>
        </is>
      </c>
    </row>
    <row r="27">
      <c r="A27" s="6" t="n">
        <v>9</v>
      </c>
      <c r="B27" s="6" t="inlineStr">
        <is>
          <t>التسليم الابتدائي وتحرير خطاب الضمان</t>
        </is>
      </c>
      <c r="C27" s="8" t="inlineStr">
        <is>
          <t>100,000.00</t>
        </is>
      </c>
      <c r="D27" s="7" t="inlineStr">
        <is>
          <t>-</t>
        </is>
      </c>
      <c r="E27" s="7" t="inlineStr">
        <is>
          <t>حـ/ البنك الحساب الجاري</t>
        </is>
      </c>
      <c r="F27" s="7" t="inlineStr">
        <is>
          <t>-</t>
        </is>
      </c>
      <c r="G27" s="7" t="inlineStr">
        <is>
          <t>استرداد غطاء خطاب الضمان النهائي بعد التسليم الابتدائي</t>
        </is>
      </c>
    </row>
    <row r="28">
      <c r="A28" s="3" t="n">
        <v>9</v>
      </c>
      <c r="B28" s="3" t="inlineStr">
        <is>
          <t>إلغاء خطاب الضمان بالبنك</t>
        </is>
      </c>
      <c r="C28" s="5" t="inlineStr">
        <is>
          <t>-</t>
        </is>
      </c>
      <c r="D28" s="4" t="inlineStr">
        <is>
          <t>100,000.00</t>
        </is>
      </c>
      <c r="E28" s="5" t="inlineStr">
        <is>
          <t>حـ/ غطاء خطابات ضمان نهائية</t>
        </is>
      </c>
      <c r="F28" s="5" t="inlineStr">
        <is>
          <t>-</t>
        </is>
      </c>
      <c r="G28" s="5" t="inlineStr">
        <is>
          <t>إلغاء الالتزام البنكي وتسلم خطاب الضمان الأصلي</t>
        </is>
      </c>
    </row>
    <row r="29">
      <c r="A29" s="6" t="n">
        <v>10</v>
      </c>
      <c r="B29" s="6" t="inlineStr">
        <is>
          <t>التسليم النهائي ورد تأمين الأعمال</t>
        </is>
      </c>
      <c r="C29" s="8" t="inlineStr">
        <is>
          <t>50,000.00</t>
        </is>
      </c>
      <c r="D29" s="7" t="inlineStr">
        <is>
          <t>-</t>
        </is>
      </c>
      <c r="E29" s="7" t="inlineStr">
        <is>
          <t>حـ/ البنك الحساب الجاري</t>
        </is>
      </c>
      <c r="F29" s="7" t="inlineStr">
        <is>
          <t>-</t>
        </is>
      </c>
      <c r="G29" s="7" t="inlineStr">
        <is>
          <t>تحصيل مبالغ تأمين ضمان الأعمال بعد انتهاء سنة الصيانة</t>
        </is>
      </c>
    </row>
    <row r="30">
      <c r="A30" s="3" t="n">
        <v>10</v>
      </c>
      <c r="B30" s="3" t="inlineStr">
        <is>
          <t>إقفال رصيد التأمين المحتجز</t>
        </is>
      </c>
      <c r="C30" s="5" t="inlineStr">
        <is>
          <t>-</t>
        </is>
      </c>
      <c r="D30" s="4" t="inlineStr">
        <is>
          <t>50,000.00</t>
        </is>
      </c>
      <c r="E30" s="5" t="inlineStr">
        <is>
          <t>حـ/ تأمينات محتجزة لدى الغير</t>
        </is>
      </c>
      <c r="F30" s="5" t="inlineStr">
        <is>
          <t>المالك</t>
        </is>
      </c>
      <c r="G30" s="5" t="inlineStr">
        <is>
          <t>إقفال حساب التأمين المحتجز واستلامه بالكامل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20" customWidth="1" min="3" max="3"/>
    <col width="25" customWidth="1" min="4" max="4"/>
    <col width="30" customWidth="1" min="5" max="5"/>
  </cols>
  <sheetData>
    <row r="1" ht="35" customHeight="1">
      <c r="A1" s="1" t="inlineStr">
        <is>
          <t>نموذج احتساب وتوليد قيد مستخلص المالك التلقائي 2026</t>
        </is>
      </c>
    </row>
    <row r="2"/>
    <row r="3">
      <c r="A3" t="inlineStr">
        <is>
          <t>م</t>
        </is>
      </c>
      <c r="B3" s="2" t="inlineStr">
        <is>
          <t>بيانات المستخلص التعاقدية</t>
        </is>
      </c>
      <c r="C3" s="2" t="inlineStr">
        <is>
          <t>القيمة / النسبة</t>
        </is>
      </c>
      <c r="D3" s="2" t="inlineStr">
        <is>
          <t>المعادلة المطبقة</t>
        </is>
      </c>
      <c r="E3" s="2" t="inlineStr">
        <is>
          <t>التوجيه المحاسبي</t>
        </is>
      </c>
    </row>
    <row r="4">
      <c r="A4" t="n">
        <v>2</v>
      </c>
      <c r="B4" s="5" t="inlineStr">
        <is>
          <t>قيمة الأعمال المنفذة المعتمدة بالمستخلص (الحالي)</t>
        </is>
      </c>
      <c r="C4" s="9" t="n">
        <v>500000</v>
      </c>
      <c r="D4" s="5" t="inlineStr">
        <is>
          <t>إدخال يدوي لقيمة الأعمال</t>
        </is>
      </c>
      <c r="E4" s="5" t="inlineStr">
        <is>
          <t>دائن: إيرادات مشاريع</t>
        </is>
      </c>
    </row>
    <row r="5">
      <c r="A5" t="n">
        <v>3</v>
      </c>
      <c r="B5" s="5" t="inlineStr">
        <is>
          <t>نسبة استقطاع الدفعة المقدمة</t>
        </is>
      </c>
      <c r="C5" s="10" t="n">
        <v>0.1</v>
      </c>
      <c r="D5" s="5" t="inlineStr">
        <is>
          <t>نسبة العقد (10%)</t>
        </is>
      </c>
      <c r="E5" s="5" t="inlineStr">
        <is>
          <t>-</t>
        </is>
      </c>
    </row>
    <row r="6">
      <c r="A6" t="n">
        <v>4</v>
      </c>
      <c r="B6" s="5" t="inlineStr">
        <is>
          <t>قيمة استقطاع الدفعة المقدمة المستردة</t>
        </is>
      </c>
      <c r="C6" s="11">
        <f>B4*B5</f>
        <v/>
      </c>
      <c r="D6" s="5" t="inlineStr">
        <is>
          <t>B4 * B5</t>
        </is>
      </c>
      <c r="E6" s="5" t="inlineStr">
        <is>
          <t>مدين: عملاء دفعات مقدمة</t>
        </is>
      </c>
    </row>
    <row r="7">
      <c r="A7" t="n">
        <v>5</v>
      </c>
      <c r="B7" s="5" t="inlineStr">
        <is>
          <t>نسبة استقطاع تأمين ضمان الأعمال</t>
        </is>
      </c>
      <c r="C7" s="10" t="n">
        <v>0.05</v>
      </c>
      <c r="D7" s="5" t="inlineStr">
        <is>
          <t>نسبة العقد (5%)</t>
        </is>
      </c>
      <c r="E7" s="5" t="inlineStr">
        <is>
          <t>-</t>
        </is>
      </c>
    </row>
    <row r="8">
      <c r="A8" t="n">
        <v>6</v>
      </c>
      <c r="B8" s="5" t="inlineStr">
        <is>
          <t>قيمة استقطاع تأمين ضمان الأعمال المحتجز</t>
        </is>
      </c>
      <c r="C8" s="11">
        <f>B4*B7</f>
        <v/>
      </c>
      <c r="D8" s="5" t="inlineStr">
        <is>
          <t>B4 * B7</t>
        </is>
      </c>
      <c r="E8" s="5" t="inlineStr">
        <is>
          <t>مدين: تأمينات محتجزة لدى الغير</t>
        </is>
      </c>
    </row>
    <row r="9">
      <c r="A9" t="n">
        <v>7</v>
      </c>
      <c r="B9" s="5" t="inlineStr">
        <is>
          <t>صافي الأعمال قبل الضريبة</t>
        </is>
      </c>
      <c r="C9" s="4">
        <f>B4-B6-B8</f>
        <v/>
      </c>
      <c r="D9" s="5" t="inlineStr">
        <is>
          <t>B4 - B6 - B8</t>
        </is>
      </c>
      <c r="E9" s="5" t="inlineStr">
        <is>
          <t>-</t>
        </is>
      </c>
    </row>
    <row r="10">
      <c r="A10" t="n">
        <v>8</v>
      </c>
      <c r="B10" s="5" t="inlineStr">
        <is>
          <t>نسبة ضريبة القيمة المضافة (VAT)</t>
        </is>
      </c>
      <c r="C10" s="10" t="n">
        <v>0.15</v>
      </c>
      <c r="D10" s="5" t="inlineStr">
        <is>
          <t>15% النظامية</t>
        </is>
      </c>
      <c r="E10" s="5" t="inlineStr">
        <is>
          <t>-</t>
        </is>
      </c>
    </row>
    <row r="11">
      <c r="A11" t="n">
        <v>9</v>
      </c>
      <c r="B11" s="5" t="inlineStr">
        <is>
          <t>قيمة ضريبة القيمة المضافة المستحقة</t>
        </is>
      </c>
      <c r="C11" s="4">
        <f>B9*B10</f>
        <v/>
      </c>
      <c r="D11" s="5" t="inlineStr">
        <is>
          <t>B9 * B10</t>
        </is>
      </c>
      <c r="E11" s="5" t="inlineStr">
        <is>
          <t>دائن: ضريبة القيمة المضافة مخرجات</t>
        </is>
      </c>
    </row>
    <row r="12">
      <c r="A12" t="n">
        <v>10</v>
      </c>
      <c r="B12" s="5" t="inlineStr">
        <is>
          <t>صافي المبلغ المستحق للمطالبة من المالك</t>
        </is>
      </c>
      <c r="C12" s="12">
        <f>B9+B11</f>
        <v/>
      </c>
      <c r="D12" s="5" t="inlineStr">
        <is>
          <t>B9 + B11</t>
        </is>
      </c>
      <c r="E12" s="5" t="inlineStr">
        <is>
          <t>مدين: حساب العميل (المالك)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2026-09-14T05:53:45Z</dcterms:created>
  <dcterms:modified xmlns:dcterms="http://purl.org/dc/terms/" xmlns:xsi="http://www.w3.org/2001/XMLSchema-instance" xsi:type="dcterms:W3CDTF">2026-09-14T05:53:45Z</dcterms:modified>
</cp:coreProperties>
</file>